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 activeTab="2"/>
  </bookViews>
  <sheets>
    <sheet name="4月份" sheetId="1" r:id="rId1"/>
    <sheet name="5月份" sheetId="2" r:id="rId2"/>
    <sheet name="6月份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7" i="1"/>
  <c r="H7"/>
  <c r="G7"/>
  <c r="F7"/>
  <c r="E7"/>
  <c r="D7"/>
  <c r="I6"/>
  <c r="H6"/>
  <c r="G6"/>
  <c r="F6"/>
  <c r="E6"/>
  <c r="D6"/>
  <c r="I5"/>
  <c r="H5"/>
  <c r="G5"/>
  <c r="F5"/>
  <c r="E5"/>
  <c r="D5"/>
  <c r="I4"/>
  <c r="H4"/>
  <c r="G4"/>
  <c r="F4"/>
  <c r="E4"/>
  <c r="D4"/>
  <c r="I3"/>
  <c r="H3"/>
  <c r="G3"/>
  <c r="F3"/>
  <c r="E3"/>
  <c r="D3"/>
  <c r="I2"/>
  <c r="H2"/>
  <c r="G2"/>
  <c r="F2"/>
  <c r="E2"/>
  <c r="D2"/>
</calcChain>
</file>

<file path=xl/sharedStrings.xml><?xml version="1.0" encoding="utf-8"?>
<sst xmlns="http://schemas.openxmlformats.org/spreadsheetml/2006/main" count="48" uniqueCount="14">
  <si>
    <r>
      <rPr>
        <sz val="11"/>
        <color theme="1"/>
        <rFont val="黑体"/>
        <family val="3"/>
        <charset val="134"/>
      </rPr>
      <t>序号</t>
    </r>
  </si>
  <si>
    <r>
      <rPr>
        <sz val="11"/>
        <color theme="1"/>
        <rFont val="黑体"/>
        <family val="3"/>
        <charset val="134"/>
      </rPr>
      <t>指标名称</t>
    </r>
  </si>
  <si>
    <r>
      <rPr>
        <sz val="12"/>
        <rFont val="黑体"/>
        <family val="3"/>
        <charset val="134"/>
      </rPr>
      <t>上月数</t>
    </r>
  </si>
  <si>
    <r>
      <rPr>
        <sz val="12"/>
        <rFont val="黑体"/>
        <family val="3"/>
        <charset val="134"/>
      </rPr>
      <t>本月数</t>
    </r>
  </si>
  <si>
    <r>
      <rPr>
        <sz val="12"/>
        <rFont val="黑体"/>
        <family val="3"/>
        <charset val="134"/>
      </rPr>
      <t>环比增减</t>
    </r>
    <r>
      <rPr>
        <sz val="12"/>
        <rFont val="Times New Roman"/>
        <family val="1"/>
      </rPr>
      <t>%</t>
    </r>
  </si>
  <si>
    <r>
      <rPr>
        <sz val="12"/>
        <rFont val="黑体"/>
        <family val="3"/>
        <charset val="134"/>
      </rPr>
      <t>年初累计</t>
    </r>
  </si>
  <si>
    <r>
      <rPr>
        <sz val="12"/>
        <rFont val="黑体"/>
        <family val="3"/>
        <charset val="134"/>
      </rPr>
      <t>上年同期累计</t>
    </r>
  </si>
  <si>
    <r>
      <rPr>
        <sz val="12"/>
        <rFont val="黑体"/>
        <family val="3"/>
        <charset val="134"/>
      </rPr>
      <t>上年同期同比</t>
    </r>
    <r>
      <rPr>
        <sz val="12"/>
        <rFont val="Times New Roman"/>
        <family val="1"/>
      </rPr>
      <t>+%</t>
    </r>
  </si>
  <si>
    <r>
      <rPr>
        <sz val="11"/>
        <color theme="1"/>
        <rFont val="黑体"/>
        <family val="3"/>
        <charset val="134"/>
      </rPr>
      <t>公路</t>
    </r>
  </si>
  <si>
    <r>
      <rPr>
        <sz val="11"/>
        <color theme="1"/>
        <rFont val="黑体"/>
        <family val="3"/>
        <charset val="134"/>
      </rPr>
      <t>客运量（万人）</t>
    </r>
  </si>
  <si>
    <r>
      <rPr>
        <sz val="11"/>
        <color theme="1"/>
        <rFont val="黑体"/>
        <family val="3"/>
        <charset val="134"/>
      </rPr>
      <t>旅客周转量（万人公里）</t>
    </r>
  </si>
  <si>
    <r>
      <rPr>
        <sz val="11"/>
        <color theme="1"/>
        <rFont val="黑体"/>
        <family val="3"/>
        <charset val="134"/>
      </rPr>
      <t>货运量（万吨）</t>
    </r>
  </si>
  <si>
    <r>
      <rPr>
        <sz val="11"/>
        <color theme="1"/>
        <rFont val="黑体"/>
        <family val="3"/>
        <charset val="134"/>
      </rPr>
      <t>货物周转量（万吨公里）</t>
    </r>
  </si>
  <si>
    <r>
      <rPr>
        <sz val="11"/>
        <color theme="1"/>
        <rFont val="黑体"/>
        <family val="3"/>
        <charset val="134"/>
      </rPr>
      <t>水路</t>
    </r>
  </si>
</sst>
</file>

<file path=xl/styles.xml><?xml version="1.0" encoding="utf-8"?>
<styleSheet xmlns="http://schemas.openxmlformats.org/spreadsheetml/2006/main">
  <numFmts count="2">
    <numFmt numFmtId="176" formatCode="0_ "/>
    <numFmt numFmtId="177" formatCode="0.0%"/>
  </numFmts>
  <fonts count="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9" fontId="8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76" fontId="2" fillId="0" borderId="1" xfId="3" applyNumberFormat="1" applyFont="1" applyBorder="1" applyAlignment="1">
      <alignment horizontal="center" vertical="center"/>
    </xf>
    <xf numFmtId="177" fontId="2" fillId="0" borderId="1" xfId="4" applyNumberFormat="1" applyFont="1" applyBorder="1" applyAlignment="1">
      <alignment horizontal="center" vertical="center"/>
    </xf>
  </cellXfs>
  <cellStyles count="5">
    <cellStyle name="百分比" xfId="1" builtinId="5"/>
    <cellStyle name="百分比 2" xfId="4"/>
    <cellStyle name="常规" xfId="0" builtinId="0"/>
    <cellStyle name="常规 2" xfId="3"/>
    <cellStyle name="常规_Sheet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53;&#32479;&#35745;&#23616;/&#21335;&#36890;2019&#24180;4&#26376;&#20221;&#20998;&#21306;&#21439;&#36816;&#36755;&#37327;&#25286;&#209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路客运量推算"/>
      <sheetName val="公路货运量推算"/>
      <sheetName val="水路货运量推算"/>
      <sheetName val="4月份"/>
      <sheetName val="5月份"/>
      <sheetName val="6月份"/>
    </sheetNames>
    <sheetDataSet>
      <sheetData sheetId="0">
        <row r="9">
          <cell r="D9">
            <v>333.20589297421225</v>
          </cell>
          <cell r="E9">
            <v>492.81430171552665</v>
          </cell>
          <cell r="F9">
            <v>0.47900836121666956</v>
          </cell>
          <cell r="G9">
            <v>1653.4419834628493</v>
          </cell>
          <cell r="H9">
            <v>1686.3361055937485</v>
          </cell>
          <cell r="I9">
            <v>-1.9506266883443923E-2</v>
          </cell>
          <cell r="N9">
            <v>34610.973121307848</v>
          </cell>
          <cell r="O9">
            <v>50814.739968682843</v>
          </cell>
          <cell r="P9">
            <v>0.468168484907445</v>
          </cell>
          <cell r="Q9">
            <v>170026.73996868284</v>
          </cell>
          <cell r="R9">
            <v>174355.66532044203</v>
          </cell>
          <cell r="S9">
            <v>-2.4828131301631085E-2</v>
          </cell>
        </row>
      </sheetData>
      <sheetData sheetId="1">
        <row r="9">
          <cell r="D9">
            <v>1210.1190943125737</v>
          </cell>
          <cell r="E9">
            <v>1297.6815682809984</v>
          </cell>
          <cell r="F9">
            <v>7.2358559070721862E-2</v>
          </cell>
          <cell r="G9">
            <v>4205.6815682809984</v>
          </cell>
          <cell r="H9">
            <v>4012.5406481285495</v>
          </cell>
          <cell r="I9">
            <v>4.8134321142025094E-2</v>
          </cell>
          <cell r="N9">
            <v>210058.53107852256</v>
          </cell>
          <cell r="O9">
            <v>234353.782997509</v>
          </cell>
          <cell r="P9">
            <v>0.11565943927268818</v>
          </cell>
          <cell r="Q9">
            <v>736449.782997509</v>
          </cell>
          <cell r="R9">
            <v>705996.6604656484</v>
          </cell>
          <cell r="S9">
            <v>4.3134938502081388E-2</v>
          </cell>
        </row>
      </sheetData>
      <sheetData sheetId="2">
        <row r="9">
          <cell r="D9">
            <v>618.00422747645973</v>
          </cell>
          <cell r="E9">
            <v>778.16777361791128</v>
          </cell>
          <cell r="F9">
            <v>0.25916254132347705</v>
          </cell>
          <cell r="G9">
            <v>2400.1677736179113</v>
          </cell>
          <cell r="H9">
            <v>2227.4027382576169</v>
          </cell>
          <cell r="I9">
            <v>7.756344750453148E-2</v>
          </cell>
          <cell r="N9">
            <v>398618.94718476583</v>
          </cell>
          <cell r="O9">
            <v>487745.61385168228</v>
          </cell>
          <cell r="P9">
            <v>0.22358863595514178</v>
          </cell>
          <cell r="Q9">
            <v>1960365.1254804328</v>
          </cell>
          <cell r="R9">
            <v>1876692.8435764061</v>
          </cell>
          <cell r="S9">
            <v>4.4584963485325924E-2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B20" sqref="B20"/>
    </sheetView>
  </sheetViews>
  <sheetFormatPr defaultRowHeight="13.5"/>
  <cols>
    <col min="1" max="2" width="9" style="4"/>
    <col min="3" max="3" width="24.875" style="4" bestFit="1" customWidth="1"/>
    <col min="4" max="4" width="9.125" style="4" bestFit="1" customWidth="1"/>
    <col min="5" max="5" width="9" style="4"/>
    <col min="6" max="6" width="11.875" style="4" customWidth="1"/>
    <col min="7" max="7" width="10.125" style="4" bestFit="1" customWidth="1"/>
    <col min="8" max="8" width="13.375" style="4" customWidth="1"/>
    <col min="9" max="9" width="16.5" style="4" customWidth="1"/>
    <col min="10" max="16384" width="9" style="4"/>
  </cols>
  <sheetData>
    <row r="1" spans="1:9" ht="28.5" customHeight="1">
      <c r="A1" s="1" t="s">
        <v>0</v>
      </c>
      <c r="B1" s="2" t="s">
        <v>1</v>
      </c>
      <c r="C1" s="2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ht="28.5" customHeight="1">
      <c r="A2" s="1">
        <v>1</v>
      </c>
      <c r="B2" s="2" t="s">
        <v>8</v>
      </c>
      <c r="C2" s="5" t="s">
        <v>9</v>
      </c>
      <c r="D2" s="6">
        <f>[1]公路客运量推算!D9</f>
        <v>333.20589297421225</v>
      </c>
      <c r="E2" s="6">
        <f>[1]公路客运量推算!E9</f>
        <v>492.81430171552665</v>
      </c>
      <c r="F2" s="7">
        <f>[1]公路客运量推算!F9</f>
        <v>0.47900836121666956</v>
      </c>
      <c r="G2" s="6">
        <f>[1]公路客运量推算!G9</f>
        <v>1653.4419834628493</v>
      </c>
      <c r="H2" s="6">
        <f>[1]公路客运量推算!H9</f>
        <v>1686.3361055937485</v>
      </c>
      <c r="I2" s="7">
        <f>[1]公路客运量推算!I9</f>
        <v>-1.9506266883443923E-2</v>
      </c>
    </row>
    <row r="3" spans="1:9" ht="28.5" customHeight="1">
      <c r="A3" s="1">
        <v>2</v>
      </c>
      <c r="B3" s="2"/>
      <c r="C3" s="5" t="s">
        <v>10</v>
      </c>
      <c r="D3" s="6">
        <f>[1]公路客运量推算!N9</f>
        <v>34610.973121307848</v>
      </c>
      <c r="E3" s="6">
        <f>[1]公路客运量推算!O9</f>
        <v>50814.739968682843</v>
      </c>
      <c r="F3" s="7">
        <f>[1]公路客运量推算!P9</f>
        <v>0.468168484907445</v>
      </c>
      <c r="G3" s="6">
        <f>[1]公路客运量推算!Q9</f>
        <v>170026.73996868284</v>
      </c>
      <c r="H3" s="6">
        <f>[1]公路客运量推算!R9</f>
        <v>174355.66532044203</v>
      </c>
      <c r="I3" s="7">
        <f>[1]公路客运量推算!S9</f>
        <v>-2.4828131301631085E-2</v>
      </c>
    </row>
    <row r="4" spans="1:9" ht="28.5" customHeight="1">
      <c r="A4" s="1">
        <v>3</v>
      </c>
      <c r="B4" s="2"/>
      <c r="C4" s="5" t="s">
        <v>11</v>
      </c>
      <c r="D4" s="6">
        <f>[1]公路货运量推算!D9</f>
        <v>1210.1190943125737</v>
      </c>
      <c r="E4" s="6">
        <f>[1]公路货运量推算!E9</f>
        <v>1297.6815682809984</v>
      </c>
      <c r="F4" s="7">
        <f>[1]公路货运量推算!F9</f>
        <v>7.2358559070721862E-2</v>
      </c>
      <c r="G4" s="6">
        <f>[1]公路货运量推算!G9</f>
        <v>4205.6815682809984</v>
      </c>
      <c r="H4" s="6">
        <f>[1]公路货运量推算!H9</f>
        <v>4012.5406481285495</v>
      </c>
      <c r="I4" s="7">
        <f>[1]公路货运量推算!I9</f>
        <v>4.8134321142025094E-2</v>
      </c>
    </row>
    <row r="5" spans="1:9" ht="28.5" customHeight="1">
      <c r="A5" s="1">
        <v>4</v>
      </c>
      <c r="B5" s="2"/>
      <c r="C5" s="5" t="s">
        <v>12</v>
      </c>
      <c r="D5" s="6">
        <f>[1]公路货运量推算!N9</f>
        <v>210058.53107852256</v>
      </c>
      <c r="E5" s="6">
        <f>[1]公路货运量推算!O9</f>
        <v>234353.782997509</v>
      </c>
      <c r="F5" s="7">
        <f>[1]公路货运量推算!P9</f>
        <v>0.11565943927268818</v>
      </c>
      <c r="G5" s="6">
        <f>[1]公路货运量推算!Q9</f>
        <v>736449.782997509</v>
      </c>
      <c r="H5" s="6">
        <f>[1]公路货运量推算!R9</f>
        <v>705996.6604656484</v>
      </c>
      <c r="I5" s="7">
        <f>[1]公路货运量推算!S9</f>
        <v>4.3134938502081388E-2</v>
      </c>
    </row>
    <row r="6" spans="1:9" ht="28.5" customHeight="1">
      <c r="A6" s="1">
        <v>5</v>
      </c>
      <c r="B6" s="2" t="s">
        <v>13</v>
      </c>
      <c r="C6" s="5" t="s">
        <v>11</v>
      </c>
      <c r="D6" s="6">
        <f>[1]水路货运量推算!D9</f>
        <v>618.00422747645973</v>
      </c>
      <c r="E6" s="6">
        <f>[1]水路货运量推算!E9</f>
        <v>778.16777361791128</v>
      </c>
      <c r="F6" s="7">
        <f>[1]水路货运量推算!F9</f>
        <v>0.25916254132347705</v>
      </c>
      <c r="G6" s="6">
        <f>[1]水路货运量推算!G9</f>
        <v>2400.1677736179113</v>
      </c>
      <c r="H6" s="6">
        <f>[1]水路货运量推算!H9</f>
        <v>2227.4027382576169</v>
      </c>
      <c r="I6" s="7">
        <f>[1]水路货运量推算!I9</f>
        <v>7.756344750453148E-2</v>
      </c>
    </row>
    <row r="7" spans="1:9" ht="28.5" customHeight="1">
      <c r="A7" s="1">
        <v>6</v>
      </c>
      <c r="B7" s="2"/>
      <c r="C7" s="5" t="s">
        <v>12</v>
      </c>
      <c r="D7" s="6">
        <f>[1]水路货运量推算!N9</f>
        <v>398618.94718476583</v>
      </c>
      <c r="E7" s="6">
        <f>[1]水路货运量推算!O9</f>
        <v>487745.61385168228</v>
      </c>
      <c r="F7" s="7">
        <f>[1]水路货运量推算!P9</f>
        <v>0.22358863595514178</v>
      </c>
      <c r="G7" s="6">
        <f>[1]水路货运量推算!Q9</f>
        <v>1960365.1254804328</v>
      </c>
      <c r="H7" s="6">
        <f>[1]水路货运量推算!R9</f>
        <v>1876692.8435764061</v>
      </c>
      <c r="I7" s="7">
        <f>[1]水路货运量推算!S9</f>
        <v>4.4584963485325924E-2</v>
      </c>
    </row>
  </sheetData>
  <mergeCells count="3">
    <mergeCell ref="B1:C1"/>
    <mergeCell ref="B2:B5"/>
    <mergeCell ref="B6:B7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D2" sqref="D2:I7"/>
    </sheetView>
  </sheetViews>
  <sheetFormatPr defaultRowHeight="13.5"/>
  <cols>
    <col min="1" max="2" width="9" style="4"/>
    <col min="3" max="3" width="24.875" style="4" bestFit="1" customWidth="1"/>
    <col min="4" max="4" width="9.125" style="4" bestFit="1" customWidth="1"/>
    <col min="5" max="5" width="9" style="4"/>
    <col min="6" max="6" width="11.875" style="4" customWidth="1"/>
    <col min="7" max="7" width="10.125" style="4" bestFit="1" customWidth="1"/>
    <col min="8" max="8" width="13.375" style="4" customWidth="1"/>
    <col min="9" max="9" width="16.5" style="4" customWidth="1"/>
    <col min="10" max="16384" width="9" style="4"/>
  </cols>
  <sheetData>
    <row r="1" spans="1:9" ht="28.5" customHeight="1">
      <c r="A1" s="1" t="s">
        <v>0</v>
      </c>
      <c r="B1" s="2" t="s">
        <v>1</v>
      </c>
      <c r="C1" s="2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ht="28.5" customHeight="1">
      <c r="A2" s="1">
        <v>1</v>
      </c>
      <c r="B2" s="2" t="s">
        <v>8</v>
      </c>
      <c r="C2" s="5" t="s">
        <v>9</v>
      </c>
      <c r="D2" s="9">
        <v>462.46025181483901</v>
      </c>
      <c r="E2" s="9">
        <v>477.66402348249267</v>
      </c>
      <c r="F2" s="8">
        <v>3.2875845238567569E-2</v>
      </c>
      <c r="G2" s="9">
        <v>2100.7519570446543</v>
      </c>
      <c r="H2" s="9">
        <v>2171.3336098836553</v>
      </c>
      <c r="I2" s="8">
        <v>-3.2506130111799258E-2</v>
      </c>
    </row>
    <row r="3" spans="1:9" ht="28.5" customHeight="1">
      <c r="A3" s="1">
        <v>2</v>
      </c>
      <c r="B3" s="2"/>
      <c r="C3" s="5" t="s">
        <v>10</v>
      </c>
      <c r="D3" s="9">
        <v>46403.54163607565</v>
      </c>
      <c r="E3" s="9">
        <v>52080.891264075588</v>
      </c>
      <c r="F3" s="8">
        <v>0.12234733444539891</v>
      </c>
      <c r="G3" s="9">
        <v>217696.43290015124</v>
      </c>
      <c r="H3" s="9">
        <v>224853.45514408458</v>
      </c>
      <c r="I3" s="8">
        <v>-3.1829718779936789E-2</v>
      </c>
    </row>
    <row r="4" spans="1:9" ht="28.5" customHeight="1">
      <c r="A4" s="1">
        <v>3</v>
      </c>
      <c r="B4" s="2"/>
      <c r="C4" s="5" t="s">
        <v>11</v>
      </c>
      <c r="D4" s="9">
        <v>1297.6815682809984</v>
      </c>
      <c r="E4" s="9">
        <v>1386.560825108576</v>
      </c>
      <c r="F4" s="8">
        <v>6.849080621936654E-2</v>
      </c>
      <c r="G4" s="9">
        <v>5592.2423933895743</v>
      </c>
      <c r="H4" s="9">
        <v>5235.5225121203766</v>
      </c>
      <c r="I4" s="8">
        <v>6.8134532979923446E-2</v>
      </c>
    </row>
    <row r="5" spans="1:9" ht="28.5" customHeight="1">
      <c r="A5" s="1">
        <v>4</v>
      </c>
      <c r="B5" s="2"/>
      <c r="C5" s="5" t="s">
        <v>12</v>
      </c>
      <c r="D5" s="9">
        <v>234353.782997509</v>
      </c>
      <c r="E5" s="9">
        <v>227117.66386171058</v>
      </c>
      <c r="F5" s="8">
        <v>-3.0876903471514838E-2</v>
      </c>
      <c r="G5" s="9">
        <v>963567.44685921958</v>
      </c>
      <c r="H5" s="9">
        <v>919316.68887195911</v>
      </c>
      <c r="I5" s="8">
        <v>4.8134400824984436E-2</v>
      </c>
    </row>
    <row r="6" spans="1:9" ht="28.5" customHeight="1">
      <c r="A6" s="1">
        <v>5</v>
      </c>
      <c r="B6" s="2" t="s">
        <v>13</v>
      </c>
      <c r="C6" s="5" t="s">
        <v>11</v>
      </c>
      <c r="D6" s="9">
        <v>778.16777361791128</v>
      </c>
      <c r="E6" s="9">
        <v>777.28653863121008</v>
      </c>
      <c r="F6" s="8">
        <v>-1.1324485754583558E-3</v>
      </c>
      <c r="G6" s="9">
        <v>3177.4543122491214</v>
      </c>
      <c r="H6" s="9">
        <v>2935.1204865517802</v>
      </c>
      <c r="I6" s="8">
        <v>8.2563501841806275E-2</v>
      </c>
    </row>
    <row r="7" spans="1:9" ht="28.5" customHeight="1">
      <c r="A7" s="1">
        <v>6</v>
      </c>
      <c r="B7" s="2"/>
      <c r="C7" s="5" t="s">
        <v>12</v>
      </c>
      <c r="D7" s="9">
        <v>611931.12548043276</v>
      </c>
      <c r="E7" s="9">
        <v>592807.31452981872</v>
      </c>
      <c r="F7" s="8">
        <v>-3.1251574163023266E-2</v>
      </c>
      <c r="G7" s="9">
        <v>2553172.4400102515</v>
      </c>
      <c r="H7" s="9">
        <v>2444198.5466198949</v>
      </c>
      <c r="I7" s="8">
        <v>4.4584714094138445E-2</v>
      </c>
    </row>
  </sheetData>
  <mergeCells count="3">
    <mergeCell ref="B1:C1"/>
    <mergeCell ref="B2:B5"/>
    <mergeCell ref="B6:B7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D2" sqref="D2:I7"/>
    </sheetView>
  </sheetViews>
  <sheetFormatPr defaultRowHeight="13.5"/>
  <cols>
    <col min="1" max="2" width="9" style="4"/>
    <col min="3" max="3" width="24.875" style="4" bestFit="1" customWidth="1"/>
    <col min="4" max="4" width="9.125" style="4" bestFit="1" customWidth="1"/>
    <col min="5" max="5" width="9" style="4"/>
    <col min="6" max="6" width="11.875" style="4" customWidth="1"/>
    <col min="7" max="7" width="10.125" style="4" bestFit="1" customWidth="1"/>
    <col min="8" max="8" width="13.375" style="4" customWidth="1"/>
    <col min="9" max="9" width="16.5" style="4" customWidth="1"/>
    <col min="10" max="16384" width="9" style="4"/>
  </cols>
  <sheetData>
    <row r="1" spans="1:9" ht="28.5" customHeight="1">
      <c r="A1" s="1" t="s">
        <v>0</v>
      </c>
      <c r="B1" s="2" t="s">
        <v>1</v>
      </c>
      <c r="C1" s="2"/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ht="28.5" customHeight="1">
      <c r="A2" s="1">
        <v>1</v>
      </c>
      <c r="B2" s="2" t="s">
        <v>8</v>
      </c>
      <c r="C2" s="5" t="s">
        <v>9</v>
      </c>
      <c r="D2" s="10">
        <v>477.66402348249267</v>
      </c>
      <c r="E2" s="10">
        <v>546.20761639395869</v>
      </c>
      <c r="F2" s="11">
        <v>0.14349749937568457</v>
      </c>
      <c r="G2" s="10">
        <v>2646.959573438613</v>
      </c>
      <c r="H2" s="10">
        <v>2668.9999999999891</v>
      </c>
      <c r="I2" s="11">
        <v>-8.2579342680315637E-3</v>
      </c>
    </row>
    <row r="3" spans="1:9" ht="28.5" customHeight="1">
      <c r="A3" s="1">
        <v>2</v>
      </c>
      <c r="B3" s="2"/>
      <c r="C3" s="5" t="s">
        <v>10</v>
      </c>
      <c r="D3" s="10">
        <v>52080.891264075588</v>
      </c>
      <c r="E3" s="10">
        <v>52123.567099848762</v>
      </c>
      <c r="F3" s="11">
        <v>8.1941446732902712E-4</v>
      </c>
      <c r="G3" s="10">
        <v>269820</v>
      </c>
      <c r="H3" s="10">
        <v>271753.00000000012</v>
      </c>
      <c r="I3" s="11">
        <v>-7.1130769485530099E-3</v>
      </c>
    </row>
    <row r="4" spans="1:9" ht="28.5" customHeight="1">
      <c r="A4" s="1">
        <v>3</v>
      </c>
      <c r="B4" s="2"/>
      <c r="C4" s="5" t="s">
        <v>11</v>
      </c>
      <c r="D4" s="10">
        <v>1386.560825108576</v>
      </c>
      <c r="E4" s="10">
        <v>1181.7370196285246</v>
      </c>
      <c r="F4" s="11">
        <v>-0.14772075034213694</v>
      </c>
      <c r="G4" s="10">
        <v>6773.979413018099</v>
      </c>
      <c r="H4" s="10">
        <v>6503</v>
      </c>
      <c r="I4" s="11">
        <v>4.1669908199000405E-2</v>
      </c>
    </row>
    <row r="5" spans="1:9" ht="28.5" customHeight="1">
      <c r="A5" s="1">
        <v>4</v>
      </c>
      <c r="B5" s="2"/>
      <c r="C5" s="5" t="s">
        <v>12</v>
      </c>
      <c r="D5" s="10">
        <v>227117.66386171058</v>
      </c>
      <c r="E5" s="10">
        <v>198760.55314077996</v>
      </c>
      <c r="F5" s="11">
        <v>-0.12485647412346113</v>
      </c>
      <c r="G5" s="10">
        <v>1162327.9999999995</v>
      </c>
      <c r="H5" s="10">
        <v>1118010.0000000005</v>
      </c>
      <c r="I5" s="11">
        <v>3.9640074775716627E-2</v>
      </c>
    </row>
    <row r="6" spans="1:9" ht="28.5" customHeight="1">
      <c r="A6" s="1">
        <v>5</v>
      </c>
      <c r="B6" s="2" t="s">
        <v>13</v>
      </c>
      <c r="C6" s="5" t="s">
        <v>11</v>
      </c>
      <c r="D6" s="10">
        <v>777.28653863121008</v>
      </c>
      <c r="E6" s="10">
        <v>676.54568775087864</v>
      </c>
      <c r="F6" s="11">
        <v>-0.12960580927817755</v>
      </c>
      <c r="G6" s="10">
        <v>3854</v>
      </c>
      <c r="H6" s="10">
        <v>3595.9999999999973</v>
      </c>
      <c r="I6" s="11">
        <v>7.1746384872080959E-2</v>
      </c>
    </row>
    <row r="7" spans="1:9" ht="28.5" customHeight="1">
      <c r="A7" s="1">
        <v>6</v>
      </c>
      <c r="B7" s="2"/>
      <c r="C7" s="5" t="s">
        <v>12</v>
      </c>
      <c r="D7" s="10">
        <v>592807.31452981872</v>
      </c>
      <c r="E7" s="10">
        <v>584820.55998974899</v>
      </c>
      <c r="F7" s="11">
        <v>-1.3472766520103319E-2</v>
      </c>
      <c r="G7" s="10">
        <v>3137993.0000000005</v>
      </c>
      <c r="H7" s="10">
        <v>2987115.9999999995</v>
      </c>
      <c r="I7" s="11">
        <v>5.0509253741736426E-2</v>
      </c>
    </row>
  </sheetData>
  <mergeCells count="3">
    <mergeCell ref="B1:C1"/>
    <mergeCell ref="B2:B5"/>
    <mergeCell ref="B6:B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4月份</vt:lpstr>
      <vt:lpstr>5月份</vt:lpstr>
      <vt:lpstr>6月份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刘振铎</dc:creator>
  <cp:lastModifiedBy>刘振铎</cp:lastModifiedBy>
  <dcterms:created xsi:type="dcterms:W3CDTF">2019-07-15T01:55:01Z</dcterms:created>
  <dcterms:modified xsi:type="dcterms:W3CDTF">2019-07-15T01:57:47Z</dcterms:modified>
</cp:coreProperties>
</file>